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F20" i="1" l="1"/>
  <c r="F19" i="1"/>
  <c r="F21" i="1"/>
  <c r="F18" i="1"/>
  <c r="F17" i="1"/>
  <c r="F16" i="1"/>
  <c r="F14" i="1"/>
  <c r="F12" i="1"/>
  <c r="F11" i="1"/>
  <c r="F10" i="1"/>
  <c r="F9" i="1"/>
  <c r="F8" i="1"/>
  <c r="F15" i="1" l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<sst xmlns="http://schemas.openxmlformats.org/spreadsheetml/2006/main" count="52" uniqueCount="38">
  <si>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</si>
  <si>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</si>
  <si>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</si>
  <si>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</si>
  <si>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</si>
  <si>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</si>
  <si>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</si>
  <si>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</si>
  <si>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</si>
  <si>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</si>
  <si>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</si>
  <si>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</si>
  <si>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</si>
  <si>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</si>
  <si>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</si>
  <si>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</si>
  <si>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</si>
  <si>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</si>
  <si>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</si>
  <si>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</si>
  <si>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</si>
  <si>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</si>
  <si>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</si>
  <si>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</si>
  <si>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</si>
  <si>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</si>
  <si>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</si>
  <si>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</si>
  <si>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</si>
  <si>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</si>
  <si>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</si>
  <si>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</si>
  <si>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</si>
  <si>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Хворостухина, дом № 6</t>
  </si>
  <si>
    <t>Общеполезная площадь жилых помещений дома                                                                                 6770,3   м2</t>
  </si>
  <si>
    <t>Размер платы за содержание и ремонт жилого помещения                                                             23,6  руб./м2</t>
  </si>
  <si>
    <t>Сумма ,начисленная за содержание и текущий ремонт,руб./год                                                    1 917 348,96  руб.</t>
  </si>
  <si>
    <t>Уборка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</si>
</sst>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1" sqref="E2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6770.3</v>
      </c>
      <c r="E8" s="15">
        <v>0.17</v>
      </c>
      <c r="F8" s="5">
        <f t="shared" ref="F8:F14" si="0">D8*E8*12</f>
        <v>13811.412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6770.3</v>
      </c>
      <c r="E9" s="15">
        <v>0.7</v>
      </c>
      <c r="F9" s="5">
        <f t="shared" si="0"/>
        <v>56870.520000000004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6770.3</v>
      </c>
      <c r="E10" s="15">
        <v>0.73</v>
      </c>
      <c r="F10" s="5">
        <f t="shared" si="0"/>
        <v>59307.828000000009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6770.3</v>
      </c>
      <c r="E11" s="15">
        <v>4.05</v>
      </c>
      <c r="F11" s="5">
        <f t="shared" si="0"/>
        <v>329036.58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6770.3</v>
      </c>
      <c r="E12" s="15">
        <v>1.3</v>
      </c>
      <c r="F12" s="5">
        <f t="shared" si="0"/>
        <v>105616.68000000002</v>
      </c>
      <c r="G12" s="16"/>
      <c r="H12" s="16"/>
      <c r="I12" s="16"/>
    </row>
    <row r="13" spans="1:10" ht="35.25" customHeight="1" x14ac:dyDescent="0.25">
      <c r="A13" s="18"/>
      <c r="B13" s="6" t="s">
        <v>13</v>
      </c>
      <c r="C13" s="18" t="s">
        <v>7</v>
      </c>
      <c r="D13" s="18">
        <v>6770.3</v>
      </c>
      <c r="E13" s="18">
        <v>1.65</v>
      </c>
      <c r="F13" s="5">
        <f t="shared" si="0"/>
        <v>134051.94</v>
      </c>
      <c r="G13" s="16"/>
      <c r="H13" s="16"/>
      <c r="I13" s="16"/>
    </row>
    <row r="14" spans="1:10" ht="26.25" customHeight="1" x14ac:dyDescent="0.25">
      <c r="A14" s="15">
        <v>6</v>
      </c>
      <c r="B14" s="6" t="s">
        <v>12</v>
      </c>
      <c r="C14" s="15" t="s">
        <v>7</v>
      </c>
      <c r="D14" s="18">
        <v>6770.3</v>
      </c>
      <c r="E14" s="15">
        <v>0.08</v>
      </c>
      <c r="F14" s="5">
        <f t="shared" si="0"/>
        <v>6499.4880000000003</v>
      </c>
      <c r="G14" s="16"/>
      <c r="H14" s="16"/>
      <c r="I14" s="16"/>
    </row>
    <row r="15" spans="1:10" ht="28.5" hidden="1" customHeight="1" x14ac:dyDescent="0.25">
      <c r="A15" s="15">
        <v>7</v>
      </c>
      <c r="B15" s="6" t="s">
        <v>13</v>
      </c>
      <c r="C15" s="15" t="s">
        <v>7</v>
      </c>
      <c r="D15" s="18">
        <v>6770.3</v>
      </c>
      <c r="E15" s="15"/>
      <c r="F15" s="5">
        <f t="shared" ref="F15" si="1">D15*E15*12</f>
        <v>0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18">
        <v>6770.3</v>
      </c>
      <c r="E16" s="15">
        <v>1.76</v>
      </c>
      <c r="F16" s="5">
        <f t="shared" ref="F16:F21" si="2">D16*E16*12</f>
        <v>142988.736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6770.3</v>
      </c>
      <c r="E17" s="15">
        <v>2.36</v>
      </c>
      <c r="F17" s="5">
        <f t="shared" si="2"/>
        <v>191734.89600000001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6770.3</v>
      </c>
      <c r="E18" s="15">
        <v>3.54</v>
      </c>
      <c r="F18" s="5">
        <f t="shared" si="2"/>
        <v>287602.34400000004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6770.3</v>
      </c>
      <c r="E19" s="9">
        <v>1.72</v>
      </c>
      <c r="F19" s="9">
        <f t="shared" si="2"/>
        <v>139738.992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6770.3</v>
      </c>
      <c r="E20" s="9">
        <v>3.18</v>
      </c>
      <c r="F20" s="9">
        <f t="shared" si="2"/>
        <v>258354.64799999999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6770.3</v>
      </c>
      <c r="E21" s="9">
        <v>2.36</v>
      </c>
      <c r="F21" s="9">
        <f t="shared" si="2"/>
        <v>191734.89600000001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1917348.9600000002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2024-02-16T08:39:41Z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